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20115" windowHeight="7995" activeTab="2"/>
  </bookViews>
  <sheets>
    <sheet name="Travellers" sheetId="6" r:id="rId1"/>
    <sheet name="Clients_Kliënte" sheetId="1" r:id="rId2"/>
    <sheet name="Bookings_Besprekings" sheetId="5" r:id="rId3"/>
  </sheets>
  <definedNames>
    <definedName name="clients" localSheetId="1">Clients_Kliënte!$D$3:$F$53</definedName>
  </definedNames>
  <calcPr calcId="162913"/>
</workbook>
</file>

<file path=xl/calcChain.xml><?xml version="1.0" encoding="utf-8"?>
<calcChain xmlns="http://schemas.openxmlformats.org/spreadsheetml/2006/main">
  <c r="E10" i="5" l="1"/>
  <c r="J10" i="5"/>
  <c r="J7" i="5"/>
  <c r="D5" i="5"/>
  <c r="K9" i="1"/>
  <c r="K8" i="1"/>
</calcChain>
</file>

<file path=xl/connections.xml><?xml version="1.0" encoding="utf-8"?>
<connections xmlns="http://schemas.openxmlformats.org/spreadsheetml/2006/main">
  <connection id="1" name="3Draw_Trekking" type="6" refreshedVersion="4" background="1" saveData="1">
    <textPr codePage="437" sourceFile="T:\Examiners\2014 November\NON LANGUAGES\NSC 377\Nov_2014 CATP1_11Apr2014\Data\3Draw_Trekking.txt">
      <textFields>
        <textField/>
      </textFields>
    </textPr>
  </connection>
  <connection id="2" name="clients" type="6" refreshedVersion="4" background="1" saveData="1">
    <textPr codePage="437" sourceFile="C:\Users\user\Documents\CAT Grade 12 Nov 2014\Draft\clients.txt" thousands=" " comma="1">
      <textFields count="2">
        <textField/>
        <textField/>
      </textFields>
    </textPr>
  </connection>
  <connection id="3" name="New Text Document" type="6" refreshedVersion="4" background="1" saveData="1">
    <textPr codePage="437" sourceFile="C:\Users\nsc1170\Documents\New Text Document.txt">
      <textFields>
        <textField/>
      </textFields>
    </textPr>
  </connection>
</connections>
</file>

<file path=xl/sharedStrings.xml><?xml version="1.0" encoding="utf-8"?>
<sst xmlns="http://schemas.openxmlformats.org/spreadsheetml/2006/main" count="335" uniqueCount="179">
  <si>
    <t>Female</t>
  </si>
  <si>
    <t>Male</t>
  </si>
  <si>
    <t>Child</t>
  </si>
  <si>
    <t>Adult</t>
  </si>
  <si>
    <t>Pensioner</t>
  </si>
  <si>
    <t xml:space="preserve">April </t>
  </si>
  <si>
    <t>Bennett</t>
  </si>
  <si>
    <t xml:space="preserve">Amena </t>
  </si>
  <si>
    <t>Contreras</t>
  </si>
  <si>
    <t xml:space="preserve">Steel </t>
  </si>
  <si>
    <t>Brown</t>
  </si>
  <si>
    <t xml:space="preserve">Leo </t>
  </si>
  <si>
    <t xml:space="preserve">Allen </t>
  </si>
  <si>
    <t>English</t>
  </si>
  <si>
    <t>Fuentes</t>
  </si>
  <si>
    <t>Wells</t>
  </si>
  <si>
    <t>Burgess</t>
  </si>
  <si>
    <t>Hughes</t>
  </si>
  <si>
    <t>Potter</t>
  </si>
  <si>
    <t>Mcdowell</t>
  </si>
  <si>
    <t>Koch</t>
  </si>
  <si>
    <t>Best</t>
  </si>
  <si>
    <t>Rivers</t>
  </si>
  <si>
    <t>Hopkins</t>
  </si>
  <si>
    <t>Gentry</t>
  </si>
  <si>
    <t>Kidd</t>
  </si>
  <si>
    <t>Jarvis</t>
  </si>
  <si>
    <t>Lloyd</t>
  </si>
  <si>
    <t>Hood</t>
  </si>
  <si>
    <t>Moss</t>
  </si>
  <si>
    <t>Gates</t>
  </si>
  <si>
    <t>Snyder</t>
  </si>
  <si>
    <t>Molina</t>
  </si>
  <si>
    <t>Cross</t>
  </si>
  <si>
    <t>Garcia</t>
  </si>
  <si>
    <t>Jacobs</t>
  </si>
  <si>
    <t>Rich</t>
  </si>
  <si>
    <t>Stokes</t>
  </si>
  <si>
    <t>Morin</t>
  </si>
  <si>
    <t>Walsh</t>
  </si>
  <si>
    <t>Bolton</t>
  </si>
  <si>
    <t>Kirkland</t>
  </si>
  <si>
    <t>Gilbert</t>
  </si>
  <si>
    <t>Webster</t>
  </si>
  <si>
    <t>Fischer</t>
  </si>
  <si>
    <t>Mcdonald</t>
  </si>
  <si>
    <t>Velasquez</t>
  </si>
  <si>
    <t>Hawkins</t>
  </si>
  <si>
    <t>Mclean</t>
  </si>
  <si>
    <t>Prince</t>
  </si>
  <si>
    <t>Barrett</t>
  </si>
  <si>
    <t>Becker</t>
  </si>
  <si>
    <t>Bridges</t>
  </si>
  <si>
    <t>Maldonado</t>
  </si>
  <si>
    <t>Haney</t>
  </si>
  <si>
    <t>Durham</t>
  </si>
  <si>
    <t>Newman</t>
  </si>
  <si>
    <t>Potts</t>
  </si>
  <si>
    <t>Halee</t>
  </si>
  <si>
    <t xml:space="preserve">Cullen </t>
  </si>
  <si>
    <t xml:space="preserve">Jemima </t>
  </si>
  <si>
    <t>Herman</t>
  </si>
  <si>
    <t xml:space="preserve">Hakeem </t>
  </si>
  <si>
    <t>Mufutau</t>
  </si>
  <si>
    <t>Judith</t>
  </si>
  <si>
    <t>Jakeem</t>
  </si>
  <si>
    <t xml:space="preserve">Cally </t>
  </si>
  <si>
    <t xml:space="preserve">Stacy </t>
  </si>
  <si>
    <t xml:space="preserve">Austin </t>
  </si>
  <si>
    <t xml:space="preserve">Hanae </t>
  </si>
  <si>
    <t xml:space="preserve">Bertha </t>
  </si>
  <si>
    <t xml:space="preserve">Ima </t>
  </si>
  <si>
    <t xml:space="preserve">Tanya </t>
  </si>
  <si>
    <t xml:space="preserve">Palmer </t>
  </si>
  <si>
    <t xml:space="preserve">Eleanor </t>
  </si>
  <si>
    <t xml:space="preserve">Illana </t>
  </si>
  <si>
    <t xml:space="preserve">Justin </t>
  </si>
  <si>
    <t xml:space="preserve">Baxter </t>
  </si>
  <si>
    <t xml:space="preserve">Otto </t>
  </si>
  <si>
    <t xml:space="preserve">Jelani </t>
  </si>
  <si>
    <t xml:space="preserve">Linda </t>
  </si>
  <si>
    <t xml:space="preserve">Michelle </t>
  </si>
  <si>
    <t xml:space="preserve">Jin </t>
  </si>
  <si>
    <t xml:space="preserve">Hayley </t>
  </si>
  <si>
    <t xml:space="preserve">Rudyard </t>
  </si>
  <si>
    <t xml:space="preserve">Arden </t>
  </si>
  <si>
    <t xml:space="preserve">Ashely </t>
  </si>
  <si>
    <t xml:space="preserve">Aimee </t>
  </si>
  <si>
    <t xml:space="preserve">Hall </t>
  </si>
  <si>
    <t xml:space="preserve">Ryan </t>
  </si>
  <si>
    <t xml:space="preserve">Lila </t>
  </si>
  <si>
    <t>Paul</t>
  </si>
  <si>
    <t xml:space="preserve">Lars </t>
  </si>
  <si>
    <t xml:space="preserve">Samson </t>
  </si>
  <si>
    <t xml:space="preserve">Alika </t>
  </si>
  <si>
    <t xml:space="preserve">Ulysses </t>
  </si>
  <si>
    <t>September</t>
  </si>
  <si>
    <t>Kylan</t>
  </si>
  <si>
    <t>Signe</t>
  </si>
  <si>
    <t>Raphael</t>
  </si>
  <si>
    <t>Zoe</t>
  </si>
  <si>
    <t xml:space="preserve">Germane </t>
  </si>
  <si>
    <t xml:space="preserve">Gage </t>
  </si>
  <si>
    <t>Client Name Kliënt Naam</t>
  </si>
  <si>
    <t>DOB Geboortedatum</t>
  </si>
  <si>
    <t>Gender Geslag</t>
  </si>
  <si>
    <t>International Travellers Internasionale Reisigers</t>
  </si>
  <si>
    <t>Summary /Opsomming</t>
  </si>
  <si>
    <t>Number of Trips Aantal Reise</t>
  </si>
  <si>
    <t>Number of travellers per status/Aantal reisigers per status</t>
  </si>
  <si>
    <t>Client Surname Kliënt Van</t>
  </si>
  <si>
    <t>Child/Kind</t>
  </si>
  <si>
    <t>Adult/Volwassene</t>
  </si>
  <si>
    <t>Pensioner/Pensionaris</t>
  </si>
  <si>
    <t>ACE TRAVEL</t>
  </si>
  <si>
    <t>Age</t>
  </si>
  <si>
    <t>Status</t>
  </si>
  <si>
    <t xml:space="preserve">Question 1.4 </t>
  </si>
  <si>
    <t>Question 1.3</t>
  </si>
  <si>
    <t>Customer Bookings</t>
  </si>
  <si>
    <t>Booking Ref
Besprekingsverw</t>
  </si>
  <si>
    <t>Client Surname
Klient Van</t>
  </si>
  <si>
    <t>Hotel/Lodge
Hotel/Lodge</t>
  </si>
  <si>
    <t>Country
Land</t>
  </si>
  <si>
    <t>Rate per day
Tarief per dag</t>
  </si>
  <si>
    <t>X1838</t>
  </si>
  <si>
    <t>Sangabu Hotel</t>
  </si>
  <si>
    <t>Zambia</t>
  </si>
  <si>
    <t>D1107</t>
  </si>
  <si>
    <t>Sani Sabie Sun Lodge</t>
  </si>
  <si>
    <t>South Africa</t>
  </si>
  <si>
    <t>X1179</t>
  </si>
  <si>
    <t>Elephant Lookout Lodge</t>
  </si>
  <si>
    <t>Kenya</t>
  </si>
  <si>
    <t>D1492</t>
  </si>
  <si>
    <t>D1307</t>
  </si>
  <si>
    <t>View Oceanos Hotel</t>
  </si>
  <si>
    <t>D1257</t>
  </si>
  <si>
    <t>Playground Hotel</t>
  </si>
  <si>
    <t>Mekero Rara Lodge</t>
  </si>
  <si>
    <t>X1997</t>
  </si>
  <si>
    <t>Onbeat Mara Lodge</t>
  </si>
  <si>
    <t>X1951</t>
  </si>
  <si>
    <t>Hnoma Hotel</t>
  </si>
  <si>
    <t>Namibia</t>
  </si>
  <si>
    <t>D1560</t>
  </si>
  <si>
    <t>X1611</t>
  </si>
  <si>
    <t>Greatmountain Lodge</t>
  </si>
  <si>
    <t>D1571</t>
  </si>
  <si>
    <t>Krakensberg Sun Hotel</t>
  </si>
  <si>
    <t>D1658</t>
  </si>
  <si>
    <t>X1764</t>
  </si>
  <si>
    <t>Zaraba Hotel</t>
  </si>
  <si>
    <t>Tanzania</t>
  </si>
  <si>
    <t>X1353</t>
  </si>
  <si>
    <t>X1044</t>
  </si>
  <si>
    <t>X1468</t>
  </si>
  <si>
    <t>Yellow Oyster Hotel</t>
  </si>
  <si>
    <t>D1567</t>
  </si>
  <si>
    <t>X1323</t>
  </si>
  <si>
    <t>The Tidal Hotel</t>
  </si>
  <si>
    <t>D1093</t>
  </si>
  <si>
    <t>Waters Hotel</t>
  </si>
  <si>
    <t>D1406</t>
  </si>
  <si>
    <t>Tropicana Hotel</t>
  </si>
  <si>
    <t>D1039</t>
  </si>
  <si>
    <t>X1178</t>
  </si>
  <si>
    <t>Serongo Wilderness Lodge</t>
  </si>
  <si>
    <t>D1175</t>
  </si>
  <si>
    <t>D1815</t>
  </si>
  <si>
    <t>X1308</t>
  </si>
  <si>
    <t>X1049</t>
  </si>
  <si>
    <t>Milbungwe Hotel</t>
  </si>
  <si>
    <t>Days</t>
  </si>
  <si>
    <t>Question 1.7</t>
  </si>
  <si>
    <t>X</t>
  </si>
  <si>
    <t>Question 1.8</t>
  </si>
  <si>
    <t xml:space="preserve">Question 1.9 </t>
  </si>
  <si>
    <t>Question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</si>
</sst>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00B0F0"/>
      </left>
      <right/>
      <top style="thick">
        <color rgb="FF00B0F0"/>
      </top>
      <bottom style="thick">
        <color rgb="FF00B0F0"/>
      </bottom>
      <diagonal/>
    </border>
    <border>
      <left/>
      <right/>
      <top style="thick">
        <color rgb="FF00B0F0"/>
      </top>
      <bottom style="thick">
        <color rgb="FF00B0F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/>
    <xf numFmtId="14" fontId="0" fillId="0" borderId="1" xfId="0" applyNumberFormat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0" fillId="0" borderId="2" xfId="0" applyBorder="1" applyAlignment="1">
      <alignment horizontal="left"/>
    </xf>
    <xf numFmtId="9" fontId="0" fillId="0" borderId="0" xfId="1" applyFont="1"/>
    <xf numFmtId="0" fontId="0" fillId="0" borderId="0" xfId="0" applyAlignment="1"/>
    <xf numFmtId="1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0" fillId="0" borderId="0" xfId="0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1" fillId="6" borderId="1" xfId="0" applyFont="1" applyFill="1" applyBorder="1" applyAlignment="1">
      <alignment horizontal="left" wrapText="1"/>
    </xf>
    <xf numFmtId="0" fontId="1" fillId="6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/>
    <xf numFmtId="0" fontId="5" fillId="0" borderId="0" xfId="0" applyFont="1"/>
    <xf numFmtId="0" fontId="1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5" fillId="0" borderId="1" xfId="0" applyFont="1" applyBorder="1"/>
    <xf numFmtId="0" fontId="0" fillId="0" borderId="0" xfId="0" applyNumberFormat="1"/>
    <xf numFmtId="0" fontId="0" fillId="7" borderId="1" xfId="0" applyFill="1" applyBorder="1"/>
    <xf numFmtId="0" fontId="0" fillId="5" borderId="1" xfId="0" applyFill="1" applyBorder="1"/>
    <xf numFmtId="0" fontId="0" fillId="8" borderId="1" xfId="0" applyFill="1" applyBorder="1"/>
    <xf numFmtId="0" fontId="0" fillId="0" borderId="1" xfId="0" applyFill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9" xfId="0" applyFill="1" applyBorder="1"/>
    <xf numFmtId="0" fontId="5" fillId="0" borderId="9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5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1"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Traveller Status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822-482B-B6F1-56F5D789928D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822-482B-B6F1-56F5D789928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822-482B-B6F1-56F5D789928D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Clients_Kliënte!$J$11:$J$13</c:f>
              <c:strCache>
                <c:ptCount val="3"/>
                <c:pt idx="0">
                  <c:v>Child/Kind</c:v>
                </c:pt>
                <c:pt idx="1">
                  <c:v>Adult/Volwassene</c:v>
                </c:pt>
                <c:pt idx="2">
                  <c:v>Pensioner/Pensionaris</c:v>
                </c:pt>
              </c:strCache>
            </c:strRef>
          </c:cat>
          <c:val>
            <c:numRef>
              <c:f>Clients_Kliënte!$K$11:$K$13</c:f>
              <c:numCache>
                <c:formatCode>General</c:formatCode>
                <c:ptCount val="3"/>
                <c:pt idx="0" formatCode="0">
                  <c:v>7</c:v>
                </c:pt>
                <c:pt idx="1">
                  <c:v>33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22-482B-B6F1-56F5D789928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355" cy="608887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clients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5"/>
  <sheetViews>
    <sheetView topLeftCell="B3" workbookViewId="0">
      <selection activeCell="J11" sqref="J11:K13"/>
    </sheetView>
  </sheetViews>
  <sheetFormatPr defaultRowHeight="15" x14ac:dyDescent="0.25"/>
  <cols>
    <col min="1" max="1" width="16.42578125" customWidth="1"/>
    <col min="2" max="2" width="11.85546875" customWidth="1"/>
    <col min="3" max="3" width="14.7109375" bestFit="1" customWidth="1"/>
    <col min="4" max="4" width="15.7109375" customWidth="1"/>
    <col min="5" max="5" width="9.85546875" customWidth="1"/>
    <col min="6" max="6" width="16.28515625" customWidth="1"/>
    <col min="7" max="7" width="24.7109375" customWidth="1"/>
    <col min="8" max="8" width="14.85546875" bestFit="1" customWidth="1"/>
    <col min="10" max="10" width="21.5703125" bestFit="1" customWidth="1"/>
    <col min="11" max="11" width="24.42578125" customWidth="1"/>
    <col min="12" max="12" width="16.140625" customWidth="1"/>
  </cols>
  <sheetData>
    <row r="1" spans="1:12" ht="30" customHeight="1" x14ac:dyDescent="0.25">
      <c r="A1" s="42" t="s">
        <v>114</v>
      </c>
      <c r="B1" s="42"/>
      <c r="C1" s="42"/>
      <c r="D1" s="42"/>
      <c r="E1" s="42"/>
      <c r="F1" s="42"/>
      <c r="G1" s="42"/>
      <c r="H1" s="42"/>
    </row>
    <row r="3" spans="1:12" s="8" customFormat="1" ht="47.25" customHeight="1" x14ac:dyDescent="0.25">
      <c r="A3" s="16" t="s">
        <v>104</v>
      </c>
      <c r="B3" s="15" t="s">
        <v>115</v>
      </c>
      <c r="C3" s="16" t="s">
        <v>110</v>
      </c>
      <c r="D3" s="16" t="s">
        <v>103</v>
      </c>
      <c r="E3" s="16" t="s">
        <v>105</v>
      </c>
      <c r="F3" s="16" t="s">
        <v>108</v>
      </c>
      <c r="G3" s="16" t="s">
        <v>106</v>
      </c>
      <c r="H3" s="15" t="s">
        <v>116</v>
      </c>
    </row>
    <row r="4" spans="1:12" x14ac:dyDescent="0.25">
      <c r="A4" s="3">
        <v>37703</v>
      </c>
      <c r="B4" s="9">
        <v>11</v>
      </c>
      <c r="C4" s="5" t="s">
        <v>6</v>
      </c>
      <c r="D4" s="1" t="s">
        <v>5</v>
      </c>
      <c r="E4" s="1" t="s">
        <v>0</v>
      </c>
      <c r="F4" s="1">
        <v>19</v>
      </c>
      <c r="G4" s="1" t="b">
        <v>0</v>
      </c>
      <c r="H4" s="5" t="s">
        <v>2</v>
      </c>
    </row>
    <row r="5" spans="1:12" x14ac:dyDescent="0.25">
      <c r="A5" s="3">
        <v>35683</v>
      </c>
      <c r="B5" s="14">
        <v>21</v>
      </c>
      <c r="C5" s="1" t="s">
        <v>8</v>
      </c>
      <c r="D5" s="1" t="s">
        <v>7</v>
      </c>
      <c r="E5" s="1" t="s">
        <v>0</v>
      </c>
      <c r="F5" s="1">
        <v>9</v>
      </c>
      <c r="G5" s="1" t="b">
        <v>0</v>
      </c>
      <c r="H5" s="1" t="s">
        <v>3</v>
      </c>
    </row>
    <row r="6" spans="1:12" x14ac:dyDescent="0.25">
      <c r="A6" s="3">
        <v>36890</v>
      </c>
      <c r="B6" s="9">
        <v>13</v>
      </c>
      <c r="C6" s="1" t="s">
        <v>10</v>
      </c>
      <c r="D6" s="1" t="s">
        <v>9</v>
      </c>
      <c r="E6" s="1" t="s">
        <v>1</v>
      </c>
      <c r="F6" s="1">
        <v>8</v>
      </c>
      <c r="G6" s="1" t="b">
        <v>1</v>
      </c>
      <c r="H6" s="1" t="s">
        <v>3</v>
      </c>
    </row>
    <row r="7" spans="1:12" x14ac:dyDescent="0.25">
      <c r="A7" s="3">
        <v>33879</v>
      </c>
      <c r="B7" s="9">
        <v>22</v>
      </c>
      <c r="C7" s="1" t="s">
        <v>13</v>
      </c>
      <c r="D7" s="1" t="s">
        <v>11</v>
      </c>
      <c r="E7" s="1" t="s">
        <v>1</v>
      </c>
      <c r="F7" s="1">
        <v>15</v>
      </c>
      <c r="G7" s="1" t="b">
        <v>1</v>
      </c>
      <c r="H7" s="1" t="s">
        <v>3</v>
      </c>
      <c r="J7" s="38" t="s">
        <v>107</v>
      </c>
      <c r="K7" s="39"/>
      <c r="L7" s="18"/>
    </row>
    <row r="8" spans="1:12" x14ac:dyDescent="0.25">
      <c r="A8" s="3">
        <v>28309</v>
      </c>
      <c r="B8" s="9">
        <v>37</v>
      </c>
      <c r="C8" s="1" t="s">
        <v>14</v>
      </c>
      <c r="D8" s="1" t="s">
        <v>58</v>
      </c>
      <c r="E8" s="1" t="s">
        <v>0</v>
      </c>
      <c r="F8" s="1">
        <v>17</v>
      </c>
      <c r="G8" s="1" t="b">
        <v>1</v>
      </c>
      <c r="H8" s="1" t="s">
        <v>3</v>
      </c>
      <c r="J8" s="10" t="s">
        <v>118</v>
      </c>
      <c r="K8" s="2">
        <f>SUM(F4:F53)</f>
        <v>938</v>
      </c>
      <c r="L8" s="17"/>
    </row>
    <row r="9" spans="1:12" x14ac:dyDescent="0.25">
      <c r="A9" s="3">
        <v>35936</v>
      </c>
      <c r="B9" s="9">
        <v>16</v>
      </c>
      <c r="C9" s="1" t="s">
        <v>15</v>
      </c>
      <c r="D9" s="1" t="s">
        <v>12</v>
      </c>
      <c r="E9" s="1" t="s">
        <v>1</v>
      </c>
      <c r="F9" s="1">
        <v>2</v>
      </c>
      <c r="G9" s="1" t="b">
        <v>1</v>
      </c>
      <c r="H9" s="1" t="s">
        <v>3</v>
      </c>
      <c r="J9" s="10" t="s">
        <v>117</v>
      </c>
      <c r="K9" s="2">
        <f>COUNTIF(G4:G53,FALSE)</f>
        <v>23</v>
      </c>
      <c r="L9" s="17"/>
    </row>
    <row r="10" spans="1:12" x14ac:dyDescent="0.25">
      <c r="A10" s="3">
        <v>25193</v>
      </c>
      <c r="B10" s="9">
        <v>45</v>
      </c>
      <c r="C10" s="1" t="s">
        <v>16</v>
      </c>
      <c r="D10" s="1" t="s">
        <v>59</v>
      </c>
      <c r="E10" s="1" t="s">
        <v>1</v>
      </c>
      <c r="F10" s="1">
        <v>15</v>
      </c>
      <c r="G10" s="1" t="b">
        <v>1</v>
      </c>
      <c r="H10" s="1" t="s">
        <v>3</v>
      </c>
      <c r="J10" s="35" t="s">
        <v>109</v>
      </c>
      <c r="K10" s="36"/>
      <c r="L10" s="37"/>
    </row>
    <row r="11" spans="1:12" x14ac:dyDescent="0.25">
      <c r="A11" s="3">
        <v>38039</v>
      </c>
      <c r="B11" s="9">
        <v>10</v>
      </c>
      <c r="C11" s="1" t="s">
        <v>17</v>
      </c>
      <c r="D11" s="1" t="s">
        <v>60</v>
      </c>
      <c r="E11" s="1" t="s">
        <v>0</v>
      </c>
      <c r="F11" s="1">
        <v>1</v>
      </c>
      <c r="G11" s="1" t="b">
        <v>1</v>
      </c>
      <c r="H11" s="1" t="s">
        <v>2</v>
      </c>
      <c r="J11" s="6" t="s">
        <v>111</v>
      </c>
      <c r="K11" s="9">
        <v>7</v>
      </c>
      <c r="L11" s="11"/>
    </row>
    <row r="12" spans="1:12" x14ac:dyDescent="0.25">
      <c r="A12" s="3">
        <v>20745</v>
      </c>
      <c r="B12" s="9">
        <v>58</v>
      </c>
      <c r="C12" s="1" t="s">
        <v>18</v>
      </c>
      <c r="D12" s="1" t="s">
        <v>61</v>
      </c>
      <c r="E12" s="1" t="s">
        <v>1</v>
      </c>
      <c r="F12" s="1">
        <v>37</v>
      </c>
      <c r="G12" s="1" t="b">
        <v>0</v>
      </c>
      <c r="H12" s="1" t="s">
        <v>3</v>
      </c>
      <c r="J12" s="6" t="s">
        <v>112</v>
      </c>
      <c r="K12" s="12">
        <v>33</v>
      </c>
      <c r="L12" s="11"/>
    </row>
    <row r="13" spans="1:12" x14ac:dyDescent="0.25">
      <c r="A13" s="3">
        <v>38372</v>
      </c>
      <c r="B13" s="9">
        <v>9</v>
      </c>
      <c r="C13" s="1" t="s">
        <v>19</v>
      </c>
      <c r="D13" s="1" t="s">
        <v>63</v>
      </c>
      <c r="E13" s="1" t="s">
        <v>1</v>
      </c>
      <c r="F13" s="1">
        <v>2</v>
      </c>
      <c r="G13" s="1" t="b">
        <v>1</v>
      </c>
      <c r="H13" s="1" t="s">
        <v>2</v>
      </c>
      <c r="J13" s="6" t="s">
        <v>113</v>
      </c>
      <c r="K13" s="13">
        <v>10</v>
      </c>
      <c r="L13" s="11"/>
    </row>
    <row r="14" spans="1:12" x14ac:dyDescent="0.25">
      <c r="A14" s="3">
        <v>30043</v>
      </c>
      <c r="B14" s="9">
        <v>32</v>
      </c>
      <c r="C14" s="1" t="s">
        <v>20</v>
      </c>
      <c r="D14" s="1" t="s">
        <v>62</v>
      </c>
      <c r="E14" s="1" t="s">
        <v>1</v>
      </c>
      <c r="F14" s="1">
        <v>12</v>
      </c>
      <c r="G14" s="1" t="b">
        <v>1</v>
      </c>
      <c r="H14" s="1" t="s">
        <v>3</v>
      </c>
    </row>
    <row r="15" spans="1:12" x14ac:dyDescent="0.25">
      <c r="A15" s="3">
        <v>28293</v>
      </c>
      <c r="B15" s="9">
        <v>37</v>
      </c>
      <c r="C15" s="1" t="s">
        <v>21</v>
      </c>
      <c r="D15" s="1" t="s">
        <v>64</v>
      </c>
      <c r="E15" s="1" t="s">
        <v>0</v>
      </c>
      <c r="F15" s="1">
        <v>13</v>
      </c>
      <c r="G15" s="1" t="b">
        <v>1</v>
      </c>
      <c r="H15" s="1" t="s">
        <v>3</v>
      </c>
    </row>
    <row r="16" spans="1:12" x14ac:dyDescent="0.25">
      <c r="A16" s="3">
        <v>34871</v>
      </c>
      <c r="B16" s="9">
        <v>19</v>
      </c>
      <c r="C16" s="1" t="s">
        <v>22</v>
      </c>
      <c r="D16" s="1" t="s">
        <v>65</v>
      </c>
      <c r="E16" s="1" t="s">
        <v>1</v>
      </c>
      <c r="F16" s="1">
        <v>1</v>
      </c>
      <c r="G16" s="1" t="b">
        <v>1</v>
      </c>
      <c r="H16" s="1" t="s">
        <v>3</v>
      </c>
    </row>
    <row r="17" spans="1:10" x14ac:dyDescent="0.25">
      <c r="A17" s="3">
        <v>37251</v>
      </c>
      <c r="B17" s="9">
        <v>12</v>
      </c>
      <c r="C17" s="1" t="s">
        <v>23</v>
      </c>
      <c r="D17" s="1" t="s">
        <v>66</v>
      </c>
      <c r="E17" s="1" t="s">
        <v>0</v>
      </c>
      <c r="F17" s="1">
        <v>2</v>
      </c>
      <c r="G17" s="1" t="b">
        <v>0</v>
      </c>
      <c r="H17" s="1" t="s">
        <v>3</v>
      </c>
    </row>
    <row r="18" spans="1:10" x14ac:dyDescent="0.25">
      <c r="A18" s="3">
        <v>29234</v>
      </c>
      <c r="B18" s="9">
        <v>34</v>
      </c>
      <c r="C18" s="1" t="s">
        <v>24</v>
      </c>
      <c r="D18" s="1" t="s">
        <v>67</v>
      </c>
      <c r="E18" s="1" t="s">
        <v>0</v>
      </c>
      <c r="F18" s="1">
        <v>6</v>
      </c>
      <c r="G18" s="1" t="b">
        <v>0</v>
      </c>
      <c r="H18" s="1" t="s">
        <v>3</v>
      </c>
    </row>
    <row r="19" spans="1:10" x14ac:dyDescent="0.25">
      <c r="A19" s="3">
        <v>14005</v>
      </c>
      <c r="B19" s="9">
        <v>76</v>
      </c>
      <c r="C19" s="1" t="s">
        <v>25</v>
      </c>
      <c r="D19" s="1" t="s">
        <v>68</v>
      </c>
      <c r="E19" s="1" t="s">
        <v>1</v>
      </c>
      <c r="F19" s="1">
        <v>13</v>
      </c>
      <c r="G19" s="1" t="b">
        <v>0</v>
      </c>
      <c r="H19" s="1" t="s">
        <v>4</v>
      </c>
    </row>
    <row r="20" spans="1:10" x14ac:dyDescent="0.25">
      <c r="A20" s="3">
        <v>39054</v>
      </c>
      <c r="B20" s="9">
        <v>7</v>
      </c>
      <c r="C20" s="1" t="s">
        <v>26</v>
      </c>
      <c r="D20" s="1" t="s">
        <v>69</v>
      </c>
      <c r="E20" s="1" t="s">
        <v>1</v>
      </c>
      <c r="F20" s="1">
        <v>2</v>
      </c>
      <c r="G20" s="1" t="b">
        <v>0</v>
      </c>
      <c r="H20" s="5" t="s">
        <v>2</v>
      </c>
    </row>
    <row r="21" spans="1:10" x14ac:dyDescent="0.25">
      <c r="A21" s="3">
        <v>12363</v>
      </c>
      <c r="B21" s="9">
        <v>81</v>
      </c>
      <c r="C21" s="1" t="s">
        <v>27</v>
      </c>
      <c r="D21" s="1" t="s">
        <v>71</v>
      </c>
      <c r="E21" s="1" t="s">
        <v>0</v>
      </c>
      <c r="F21" s="1">
        <v>50</v>
      </c>
      <c r="G21" s="1" t="b">
        <v>1</v>
      </c>
      <c r="H21" s="1" t="s">
        <v>4</v>
      </c>
    </row>
    <row r="22" spans="1:10" x14ac:dyDescent="0.25">
      <c r="A22" s="3">
        <v>12622</v>
      </c>
      <c r="B22" s="9">
        <v>80</v>
      </c>
      <c r="C22" s="1" t="s">
        <v>28</v>
      </c>
      <c r="D22" s="1" t="s">
        <v>70</v>
      </c>
      <c r="E22" s="1" t="s">
        <v>0</v>
      </c>
      <c r="F22" s="1">
        <v>66</v>
      </c>
      <c r="G22" s="1" t="b">
        <v>1</v>
      </c>
      <c r="H22" s="1" t="s">
        <v>4</v>
      </c>
    </row>
    <row r="23" spans="1:10" x14ac:dyDescent="0.25">
      <c r="A23" s="3">
        <v>22882</v>
      </c>
      <c r="B23" s="9">
        <v>52</v>
      </c>
      <c r="C23" s="1" t="s">
        <v>29</v>
      </c>
      <c r="D23" s="1" t="s">
        <v>72</v>
      </c>
      <c r="E23" s="1" t="s">
        <v>0</v>
      </c>
      <c r="F23" s="1">
        <v>46</v>
      </c>
      <c r="G23" s="1" t="b">
        <v>0</v>
      </c>
      <c r="H23" s="1" t="s">
        <v>3</v>
      </c>
    </row>
    <row r="24" spans="1:10" x14ac:dyDescent="0.25">
      <c r="A24" s="3">
        <v>38957</v>
      </c>
      <c r="B24" s="9">
        <v>8</v>
      </c>
      <c r="C24" s="1" t="s">
        <v>30</v>
      </c>
      <c r="D24" s="1" t="s">
        <v>73</v>
      </c>
      <c r="E24" s="1" t="s">
        <v>0</v>
      </c>
      <c r="F24" s="1">
        <v>2</v>
      </c>
      <c r="G24" s="1" t="b">
        <v>0</v>
      </c>
      <c r="H24" s="1" t="s">
        <v>2</v>
      </c>
    </row>
    <row r="25" spans="1:10" x14ac:dyDescent="0.25">
      <c r="A25" s="3">
        <v>26368</v>
      </c>
      <c r="B25" s="9">
        <v>42</v>
      </c>
      <c r="C25" s="1" t="s">
        <v>31</v>
      </c>
      <c r="D25" s="1" t="s">
        <v>74</v>
      </c>
      <c r="E25" s="1" t="s">
        <v>1</v>
      </c>
      <c r="F25" s="1">
        <v>10</v>
      </c>
      <c r="G25" s="1" t="b">
        <v>1</v>
      </c>
      <c r="H25" s="1" t="s">
        <v>3</v>
      </c>
    </row>
    <row r="26" spans="1:10" x14ac:dyDescent="0.25">
      <c r="A26" s="3">
        <v>29483</v>
      </c>
      <c r="B26" s="9">
        <v>34</v>
      </c>
      <c r="C26" s="1" t="s">
        <v>32</v>
      </c>
      <c r="D26" s="1" t="s">
        <v>75</v>
      </c>
      <c r="E26" s="1" t="s">
        <v>0</v>
      </c>
      <c r="F26" s="1">
        <v>24</v>
      </c>
      <c r="G26" s="1" t="b">
        <v>1</v>
      </c>
      <c r="H26" s="1" t="s">
        <v>3</v>
      </c>
    </row>
    <row r="27" spans="1:10" x14ac:dyDescent="0.25">
      <c r="A27" s="3">
        <v>27230</v>
      </c>
      <c r="B27" s="9">
        <v>40</v>
      </c>
      <c r="C27" s="1" t="s">
        <v>33</v>
      </c>
      <c r="D27" s="1" t="s">
        <v>76</v>
      </c>
      <c r="E27" s="1" t="s">
        <v>1</v>
      </c>
      <c r="F27" s="1">
        <v>19</v>
      </c>
      <c r="G27" s="1" t="b">
        <v>0</v>
      </c>
      <c r="H27" s="1" t="s">
        <v>3</v>
      </c>
    </row>
    <row r="28" spans="1:10" x14ac:dyDescent="0.25">
      <c r="A28" s="3">
        <v>31322</v>
      </c>
      <c r="B28" s="9">
        <v>29</v>
      </c>
      <c r="C28" s="1" t="s">
        <v>34</v>
      </c>
      <c r="D28" s="1" t="s">
        <v>77</v>
      </c>
      <c r="E28" s="1" t="s">
        <v>1</v>
      </c>
      <c r="F28" s="1">
        <v>4</v>
      </c>
      <c r="G28" s="1" t="b">
        <v>0</v>
      </c>
      <c r="H28" s="1" t="s">
        <v>3</v>
      </c>
    </row>
    <row r="29" spans="1:10" x14ac:dyDescent="0.25">
      <c r="A29" s="3">
        <v>19486</v>
      </c>
      <c r="B29" s="9">
        <v>61</v>
      </c>
      <c r="C29" s="1" t="s">
        <v>29</v>
      </c>
      <c r="D29" s="1" t="s">
        <v>78</v>
      </c>
      <c r="E29" s="1" t="s">
        <v>1</v>
      </c>
      <c r="F29" s="1">
        <v>53</v>
      </c>
      <c r="G29" s="1" t="b">
        <v>1</v>
      </c>
      <c r="H29" s="1" t="s">
        <v>3</v>
      </c>
    </row>
    <row r="30" spans="1:10" x14ac:dyDescent="0.25">
      <c r="A30" s="3">
        <v>33924</v>
      </c>
      <c r="B30" s="9">
        <v>21</v>
      </c>
      <c r="C30" s="1" t="s">
        <v>35</v>
      </c>
      <c r="D30" s="1" t="s">
        <v>79</v>
      </c>
      <c r="E30" s="1" t="s">
        <v>0</v>
      </c>
      <c r="F30" s="1">
        <v>3</v>
      </c>
      <c r="G30" s="1" t="b">
        <v>1</v>
      </c>
      <c r="H30" s="1" t="s">
        <v>3</v>
      </c>
      <c r="J30" s="7"/>
    </row>
    <row r="31" spans="1:10" x14ac:dyDescent="0.25">
      <c r="A31" s="3">
        <v>29657</v>
      </c>
      <c r="B31" s="9">
        <v>33</v>
      </c>
      <c r="C31" s="1" t="s">
        <v>36</v>
      </c>
      <c r="D31" s="1" t="s">
        <v>80</v>
      </c>
      <c r="E31" s="1" t="s">
        <v>0</v>
      </c>
      <c r="F31" s="1">
        <v>27</v>
      </c>
      <c r="G31" s="1" t="b">
        <v>1</v>
      </c>
      <c r="H31" s="1" t="s">
        <v>3</v>
      </c>
    </row>
    <row r="32" spans="1:10" x14ac:dyDescent="0.25">
      <c r="A32" s="3">
        <v>24349</v>
      </c>
      <c r="B32" s="9">
        <v>48</v>
      </c>
      <c r="C32" s="1" t="s">
        <v>37</v>
      </c>
      <c r="D32" s="1" t="s">
        <v>81</v>
      </c>
      <c r="E32" s="1" t="s">
        <v>0</v>
      </c>
      <c r="F32" s="1">
        <v>30</v>
      </c>
      <c r="G32" s="1" t="b">
        <v>1</v>
      </c>
      <c r="H32" s="1" t="s">
        <v>3</v>
      </c>
    </row>
    <row r="33" spans="1:8" x14ac:dyDescent="0.25">
      <c r="A33" s="3">
        <v>35124</v>
      </c>
      <c r="B33" s="9">
        <v>18</v>
      </c>
      <c r="C33" s="1" t="s">
        <v>38</v>
      </c>
      <c r="D33" s="1" t="s">
        <v>82</v>
      </c>
      <c r="E33" s="1" t="s">
        <v>1</v>
      </c>
      <c r="F33" s="1">
        <v>10</v>
      </c>
      <c r="G33" s="1" t="b">
        <v>0</v>
      </c>
      <c r="H33" s="1" t="s">
        <v>3</v>
      </c>
    </row>
    <row r="34" spans="1:8" x14ac:dyDescent="0.25">
      <c r="A34" s="3">
        <v>13376</v>
      </c>
      <c r="B34" s="9">
        <v>78</v>
      </c>
      <c r="C34" s="1" t="s">
        <v>39</v>
      </c>
      <c r="D34" s="1" t="s">
        <v>83</v>
      </c>
      <c r="E34" s="1" t="s">
        <v>0</v>
      </c>
      <c r="F34" s="1">
        <v>38</v>
      </c>
      <c r="G34" s="1" t="b">
        <v>1</v>
      </c>
      <c r="H34" s="1" t="s">
        <v>4</v>
      </c>
    </row>
    <row r="35" spans="1:8" x14ac:dyDescent="0.25">
      <c r="A35" s="3">
        <v>36546</v>
      </c>
      <c r="B35" s="9">
        <v>14</v>
      </c>
      <c r="C35" s="1" t="s">
        <v>40</v>
      </c>
      <c r="D35" s="1" t="s">
        <v>84</v>
      </c>
      <c r="E35" s="1" t="s">
        <v>1</v>
      </c>
      <c r="F35" s="1">
        <v>8</v>
      </c>
      <c r="G35" s="1" t="b">
        <v>1</v>
      </c>
      <c r="H35" s="1" t="s">
        <v>3</v>
      </c>
    </row>
    <row r="36" spans="1:8" x14ac:dyDescent="0.25">
      <c r="A36" s="3">
        <v>18081</v>
      </c>
      <c r="B36" s="9">
        <v>65</v>
      </c>
      <c r="C36" s="1" t="s">
        <v>41</v>
      </c>
      <c r="D36" s="1" t="s">
        <v>85</v>
      </c>
      <c r="E36" s="1" t="s">
        <v>1</v>
      </c>
      <c r="F36" s="1">
        <v>59</v>
      </c>
      <c r="G36" s="1" t="b">
        <v>0</v>
      </c>
      <c r="H36" s="1" t="s">
        <v>4</v>
      </c>
    </row>
    <row r="37" spans="1:8" x14ac:dyDescent="0.25">
      <c r="A37" s="3">
        <v>13507</v>
      </c>
      <c r="B37" s="9">
        <v>77</v>
      </c>
      <c r="C37" s="1" t="s">
        <v>42</v>
      </c>
      <c r="D37" s="1" t="s">
        <v>86</v>
      </c>
      <c r="E37" s="1" t="s">
        <v>1</v>
      </c>
      <c r="F37" s="1">
        <v>39</v>
      </c>
      <c r="G37" s="1" t="b">
        <v>1</v>
      </c>
      <c r="H37" s="1" t="s">
        <v>4</v>
      </c>
    </row>
    <row r="38" spans="1:8" x14ac:dyDescent="0.25">
      <c r="A38" s="3">
        <v>31454</v>
      </c>
      <c r="B38" s="9">
        <v>28</v>
      </c>
      <c r="C38" s="1" t="s">
        <v>43</v>
      </c>
      <c r="D38" s="1" t="s">
        <v>87</v>
      </c>
      <c r="E38" s="1" t="s">
        <v>0</v>
      </c>
      <c r="F38" s="1">
        <v>21</v>
      </c>
      <c r="G38" s="1" t="b">
        <v>0</v>
      </c>
      <c r="H38" s="1" t="s">
        <v>3</v>
      </c>
    </row>
    <row r="39" spans="1:8" x14ac:dyDescent="0.25">
      <c r="A39" s="3">
        <v>38186</v>
      </c>
      <c r="B39" s="9">
        <v>10</v>
      </c>
      <c r="C39" s="1" t="s">
        <v>44</v>
      </c>
      <c r="D39" s="1" t="s">
        <v>88</v>
      </c>
      <c r="E39" s="1" t="s">
        <v>1</v>
      </c>
      <c r="F39" s="1">
        <v>1</v>
      </c>
      <c r="G39" s="1" t="b">
        <v>1</v>
      </c>
      <c r="H39" s="1" t="s">
        <v>2</v>
      </c>
    </row>
    <row r="40" spans="1:8" x14ac:dyDescent="0.25">
      <c r="A40" s="3">
        <v>18900</v>
      </c>
      <c r="B40" s="9">
        <v>63</v>
      </c>
      <c r="C40" s="1" t="s">
        <v>45</v>
      </c>
      <c r="D40" s="1" t="s">
        <v>89</v>
      </c>
      <c r="E40" s="1" t="s">
        <v>1</v>
      </c>
      <c r="F40" s="1">
        <v>25</v>
      </c>
      <c r="G40" s="1" t="b">
        <v>0</v>
      </c>
      <c r="H40" s="1" t="s">
        <v>4</v>
      </c>
    </row>
    <row r="41" spans="1:8" x14ac:dyDescent="0.25">
      <c r="A41" s="3">
        <v>27635</v>
      </c>
      <c r="B41" s="9">
        <v>39</v>
      </c>
      <c r="C41" s="1" t="s">
        <v>46</v>
      </c>
      <c r="D41" s="1" t="s">
        <v>90</v>
      </c>
      <c r="E41" s="1" t="s">
        <v>0</v>
      </c>
      <c r="F41" s="1">
        <v>27</v>
      </c>
      <c r="G41" s="1" t="b">
        <v>0</v>
      </c>
      <c r="H41" s="1" t="s">
        <v>3</v>
      </c>
    </row>
    <row r="42" spans="1:8" x14ac:dyDescent="0.25">
      <c r="A42" s="3">
        <v>40947</v>
      </c>
      <c r="B42" s="9">
        <v>2</v>
      </c>
      <c r="C42" s="1" t="s">
        <v>47</v>
      </c>
      <c r="D42" s="1" t="s">
        <v>91</v>
      </c>
      <c r="E42" s="1" t="s">
        <v>1</v>
      </c>
      <c r="F42" s="1">
        <v>1</v>
      </c>
      <c r="G42" s="1" t="b">
        <v>0</v>
      </c>
      <c r="H42" s="5" t="s">
        <v>2</v>
      </c>
    </row>
    <row r="43" spans="1:8" x14ac:dyDescent="0.25">
      <c r="A43" s="3">
        <v>36516</v>
      </c>
      <c r="B43" s="9">
        <v>14</v>
      </c>
      <c r="C43" s="1" t="s">
        <v>48</v>
      </c>
      <c r="D43" s="1" t="s">
        <v>92</v>
      </c>
      <c r="E43" s="1" t="s">
        <v>1</v>
      </c>
      <c r="F43" s="1">
        <v>7</v>
      </c>
      <c r="G43" s="1" t="b">
        <v>0</v>
      </c>
      <c r="H43" s="1" t="s">
        <v>3</v>
      </c>
    </row>
    <row r="44" spans="1:8" x14ac:dyDescent="0.25">
      <c r="A44" s="3">
        <v>27610</v>
      </c>
      <c r="B44" s="9">
        <v>39</v>
      </c>
      <c r="C44" s="1" t="s">
        <v>49</v>
      </c>
      <c r="D44" s="1" t="s">
        <v>93</v>
      </c>
      <c r="E44" s="1" t="s">
        <v>1</v>
      </c>
      <c r="F44" s="1">
        <v>20</v>
      </c>
      <c r="G44" s="1" t="b">
        <v>0</v>
      </c>
      <c r="H44" s="1" t="s">
        <v>3</v>
      </c>
    </row>
    <row r="45" spans="1:8" x14ac:dyDescent="0.25">
      <c r="A45" s="3">
        <v>35940</v>
      </c>
      <c r="B45" s="9">
        <v>16</v>
      </c>
      <c r="C45" s="1" t="s">
        <v>50</v>
      </c>
      <c r="D45" s="1" t="s">
        <v>94</v>
      </c>
      <c r="E45" s="1" t="s">
        <v>0</v>
      </c>
      <c r="F45" s="1">
        <v>6</v>
      </c>
      <c r="G45" s="1" t="b">
        <v>0</v>
      </c>
      <c r="H45" s="1" t="s">
        <v>3</v>
      </c>
    </row>
    <row r="46" spans="1:8" x14ac:dyDescent="0.25">
      <c r="A46" s="3">
        <v>12931</v>
      </c>
      <c r="B46" s="9">
        <v>79</v>
      </c>
      <c r="C46" s="1" t="s">
        <v>51</v>
      </c>
      <c r="D46" s="1" t="s">
        <v>95</v>
      </c>
      <c r="E46" s="1" t="s">
        <v>0</v>
      </c>
      <c r="F46" s="1">
        <v>53</v>
      </c>
      <c r="G46" s="1" t="b">
        <v>0</v>
      </c>
      <c r="H46" s="1" t="s">
        <v>4</v>
      </c>
    </row>
    <row r="47" spans="1:8" x14ac:dyDescent="0.25">
      <c r="A47" s="3">
        <v>14641</v>
      </c>
      <c r="B47" s="9">
        <v>74</v>
      </c>
      <c r="C47" s="1" t="s">
        <v>52</v>
      </c>
      <c r="D47" s="1" t="s">
        <v>96</v>
      </c>
      <c r="E47" s="1" t="s">
        <v>0</v>
      </c>
      <c r="F47" s="1">
        <v>15</v>
      </c>
      <c r="G47" s="1" t="b">
        <v>0</v>
      </c>
      <c r="H47" s="1" t="s">
        <v>4</v>
      </c>
    </row>
    <row r="48" spans="1:8" x14ac:dyDescent="0.25">
      <c r="A48" s="3">
        <v>14713</v>
      </c>
      <c r="B48" s="9">
        <v>74</v>
      </c>
      <c r="C48" s="1" t="s">
        <v>53</v>
      </c>
      <c r="D48" s="1" t="s">
        <v>97</v>
      </c>
      <c r="E48" s="1" t="s">
        <v>1</v>
      </c>
      <c r="F48" s="1">
        <v>45</v>
      </c>
      <c r="G48" s="1" t="b">
        <v>1</v>
      </c>
      <c r="H48" s="1" t="s">
        <v>4</v>
      </c>
    </row>
    <row r="49" spans="1:8" x14ac:dyDescent="0.25">
      <c r="A49" s="3">
        <v>32957</v>
      </c>
      <c r="B49" s="9">
        <v>24</v>
      </c>
      <c r="C49" s="1" t="s">
        <v>54</v>
      </c>
      <c r="D49" s="1" t="s">
        <v>98</v>
      </c>
      <c r="E49" s="1" t="s">
        <v>0</v>
      </c>
      <c r="F49" s="1">
        <v>2</v>
      </c>
      <c r="G49" s="1" t="b">
        <v>1</v>
      </c>
      <c r="H49" s="1" t="s">
        <v>3</v>
      </c>
    </row>
    <row r="50" spans="1:8" x14ac:dyDescent="0.25">
      <c r="A50" s="3">
        <v>32941</v>
      </c>
      <c r="B50" s="9">
        <v>24</v>
      </c>
      <c r="C50" s="1" t="s">
        <v>55</v>
      </c>
      <c r="D50" s="1" t="s">
        <v>99</v>
      </c>
      <c r="E50" s="1" t="s">
        <v>1</v>
      </c>
      <c r="F50" s="1">
        <v>5</v>
      </c>
      <c r="G50" s="1" t="b">
        <v>1</v>
      </c>
      <c r="H50" s="1" t="s">
        <v>3</v>
      </c>
    </row>
    <row r="51" spans="1:8" x14ac:dyDescent="0.25">
      <c r="A51" s="3">
        <v>31860</v>
      </c>
      <c r="B51" s="9">
        <v>27</v>
      </c>
      <c r="C51" s="1" t="s">
        <v>56</v>
      </c>
      <c r="D51" s="1" t="s">
        <v>100</v>
      </c>
      <c r="E51" s="1" t="s">
        <v>0</v>
      </c>
      <c r="F51" s="1">
        <v>21</v>
      </c>
      <c r="G51" s="1" t="b">
        <v>1</v>
      </c>
      <c r="H51" s="1" t="s">
        <v>3</v>
      </c>
    </row>
    <row r="52" spans="1:8" x14ac:dyDescent="0.25">
      <c r="A52" s="3">
        <v>30163</v>
      </c>
      <c r="B52" s="9">
        <v>32</v>
      </c>
      <c r="C52" s="1" t="s">
        <v>10</v>
      </c>
      <c r="D52" s="1" t="s">
        <v>101</v>
      </c>
      <c r="E52" s="1" t="s">
        <v>0</v>
      </c>
      <c r="F52" s="1">
        <v>13</v>
      </c>
      <c r="G52" s="1" t="b">
        <v>0</v>
      </c>
      <c r="H52" s="1" t="s">
        <v>3</v>
      </c>
    </row>
    <row r="53" spans="1:8" x14ac:dyDescent="0.25">
      <c r="A53" s="3">
        <v>34036</v>
      </c>
      <c r="B53" s="9">
        <v>21</v>
      </c>
      <c r="C53" s="1" t="s">
        <v>57</v>
      </c>
      <c r="D53" s="1" t="s">
        <v>102</v>
      </c>
      <c r="E53" s="1" t="s">
        <v>1</v>
      </c>
      <c r="F53" s="1">
        <v>14</v>
      </c>
      <c r="G53" s="1" t="b">
        <v>1</v>
      </c>
      <c r="H53" s="1" t="s">
        <v>3</v>
      </c>
    </row>
    <row r="55" spans="1:8" x14ac:dyDescent="0.25">
      <c r="F55" s="4"/>
    </row>
  </sheetData>
  <mergeCells count="3">
    <mergeCell ref="A1:H1"/>
    <mergeCell ref="J10:L10"/>
    <mergeCell ref="J7:K7"/>
  </mergeCells>
  <conditionalFormatting sqref="E4:E53">
    <cfRule type="cellIs" dxfId="0" priority="1" operator="equal">
      <formula>"Male"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workbookViewId="0">
      <selection activeCell="E10" sqref="E10"/>
    </sheetView>
  </sheetViews>
  <sheetFormatPr defaultRowHeight="15" x14ac:dyDescent="0.25"/>
  <cols>
    <col min="1" max="1" width="16.42578125" customWidth="1"/>
    <col min="2" max="2" width="12.42578125" customWidth="1"/>
    <col min="4" max="4" width="12.7109375" customWidth="1"/>
    <col min="5" max="5" width="13.28515625" customWidth="1"/>
    <col min="6" max="6" width="21.5703125" customWidth="1"/>
    <col min="7" max="7" width="14.5703125" customWidth="1"/>
    <col min="8" max="8" width="11.7109375" customWidth="1"/>
    <col min="9" max="9" width="12.7109375" customWidth="1"/>
  </cols>
  <sheetData>
    <row r="1" spans="1:10" ht="22.5" thickTop="1" thickBot="1" x14ac:dyDescent="0.4">
      <c r="A1" s="40" t="s">
        <v>119</v>
      </c>
      <c r="B1" s="41"/>
      <c r="C1" s="41"/>
      <c r="D1" s="41"/>
      <c r="E1" s="41"/>
      <c r="F1" s="41"/>
      <c r="G1" s="41"/>
      <c r="H1" s="41"/>
    </row>
    <row r="2" spans="1:10" ht="15.75" thickTop="1" x14ac:dyDescent="0.25">
      <c r="H2" s="19"/>
    </row>
    <row r="3" spans="1:10" ht="60" x14ac:dyDescent="0.25">
      <c r="A3" s="20" t="s">
        <v>120</v>
      </c>
      <c r="B3" s="20" t="s">
        <v>121</v>
      </c>
      <c r="C3" s="20" t="s">
        <v>173</v>
      </c>
      <c r="D3" s="20" t="s">
        <v>178</v>
      </c>
      <c r="E3" s="20" t="s">
        <v>177</v>
      </c>
      <c r="F3" s="20" t="s">
        <v>122</v>
      </c>
      <c r="G3" s="20" t="s">
        <v>123</v>
      </c>
      <c r="H3" s="21" t="s">
        <v>124</v>
      </c>
    </row>
    <row r="4" spans="1:10" x14ac:dyDescent="0.25">
      <c r="A4" s="1" t="s">
        <v>125</v>
      </c>
      <c r="B4" s="1" t="s">
        <v>8</v>
      </c>
      <c r="C4" s="27">
        <v>4</v>
      </c>
      <c r="D4" s="5">
        <v>99450</v>
      </c>
      <c r="E4" s="5" t="b">
        <v>1</v>
      </c>
      <c r="F4" s="1" t="s">
        <v>126</v>
      </c>
      <c r="G4" s="1" t="s">
        <v>127</v>
      </c>
      <c r="H4" s="22">
        <v>7650</v>
      </c>
      <c r="I4" s="23"/>
    </row>
    <row r="5" spans="1:10" x14ac:dyDescent="0.25">
      <c r="A5" s="1" t="s">
        <v>128</v>
      </c>
      <c r="B5" s="1" t="s">
        <v>28</v>
      </c>
      <c r="C5" s="13">
        <v>6</v>
      </c>
      <c r="D5" s="24">
        <f>H5*C5</f>
        <v>5100</v>
      </c>
      <c r="E5" s="5" t="b">
        <v>0</v>
      </c>
      <c r="F5" s="1" t="s">
        <v>129</v>
      </c>
      <c r="G5" s="1" t="s">
        <v>130</v>
      </c>
      <c r="H5" s="22">
        <v>850</v>
      </c>
      <c r="I5" s="23"/>
    </row>
    <row r="6" spans="1:10" x14ac:dyDescent="0.25">
      <c r="A6" s="1" t="s">
        <v>131</v>
      </c>
      <c r="B6" s="1" t="s">
        <v>10</v>
      </c>
      <c r="C6" s="13">
        <v>7</v>
      </c>
      <c r="D6" s="1">
        <v>47600</v>
      </c>
      <c r="E6" s="5" t="b">
        <v>1</v>
      </c>
      <c r="F6" s="1" t="s">
        <v>132</v>
      </c>
      <c r="G6" s="1" t="s">
        <v>133</v>
      </c>
      <c r="H6" s="22">
        <v>6800</v>
      </c>
    </row>
    <row r="7" spans="1:10" x14ac:dyDescent="0.25">
      <c r="A7" s="1" t="s">
        <v>134</v>
      </c>
      <c r="B7" s="1" t="s">
        <v>39</v>
      </c>
      <c r="C7" s="13">
        <v>5</v>
      </c>
      <c r="D7" s="1">
        <v>4250</v>
      </c>
      <c r="E7" s="5" t="b">
        <v>0</v>
      </c>
      <c r="F7" s="1" t="s">
        <v>129</v>
      </c>
      <c r="G7" s="1" t="s">
        <v>130</v>
      </c>
      <c r="H7" s="22">
        <v>850</v>
      </c>
      <c r="I7" s="20" t="s">
        <v>174</v>
      </c>
      <c r="J7" s="25">
        <f>SMALL(H4:H30,3)</f>
        <v>650</v>
      </c>
    </row>
    <row r="8" spans="1:10" x14ac:dyDescent="0.25">
      <c r="A8" s="1" t="s">
        <v>135</v>
      </c>
      <c r="B8" s="1" t="s">
        <v>47</v>
      </c>
      <c r="C8" s="13">
        <v>4</v>
      </c>
      <c r="D8" s="5">
        <v>5000</v>
      </c>
      <c r="E8" s="5" t="b">
        <v>0</v>
      </c>
      <c r="F8" s="1" t="s">
        <v>136</v>
      </c>
      <c r="G8" s="1" t="s">
        <v>130</v>
      </c>
      <c r="H8" s="22">
        <v>1250</v>
      </c>
      <c r="I8" s="23"/>
    </row>
    <row r="9" spans="1:10" x14ac:dyDescent="0.25">
      <c r="A9" s="1" t="s">
        <v>137</v>
      </c>
      <c r="B9" s="1" t="s">
        <v>16</v>
      </c>
      <c r="C9" s="13">
        <v>7</v>
      </c>
      <c r="D9" s="1">
        <v>4550</v>
      </c>
      <c r="E9" s="5" t="b">
        <v>0</v>
      </c>
      <c r="F9" s="1" t="s">
        <v>138</v>
      </c>
      <c r="G9" s="1" t="s">
        <v>130</v>
      </c>
      <c r="H9" s="22">
        <v>650</v>
      </c>
      <c r="I9" s="23"/>
    </row>
    <row r="10" spans="1:10" x14ac:dyDescent="0.25">
      <c r="A10" s="1" t="s">
        <v>175</v>
      </c>
      <c r="B10" s="1" t="s">
        <v>14</v>
      </c>
      <c r="C10" s="13">
        <v>12</v>
      </c>
      <c r="D10" s="1">
        <v>78600</v>
      </c>
      <c r="E10" s="26" t="b">
        <f>IF(A10="X",TRUE,FALSE)</f>
        <v>1</v>
      </c>
      <c r="F10" s="1" t="s">
        <v>139</v>
      </c>
      <c r="G10" s="1" t="s">
        <v>133</v>
      </c>
      <c r="H10" s="22">
        <v>6550</v>
      </c>
      <c r="I10" s="20" t="s">
        <v>176</v>
      </c>
      <c r="J10" s="25">
        <f>SUMIF(G4:G30,"Kenya",C4:C30)</f>
        <v>29</v>
      </c>
    </row>
    <row r="11" spans="1:10" x14ac:dyDescent="0.25">
      <c r="A11" s="1" t="s">
        <v>140</v>
      </c>
      <c r="B11" s="1" t="s">
        <v>48</v>
      </c>
      <c r="C11" s="13">
        <v>10</v>
      </c>
      <c r="D11" s="1">
        <v>46000</v>
      </c>
      <c r="E11" s="5" t="b">
        <v>1</v>
      </c>
      <c r="F11" s="1" t="s">
        <v>141</v>
      </c>
      <c r="G11" s="1" t="s">
        <v>133</v>
      </c>
      <c r="H11" s="22">
        <v>4600</v>
      </c>
      <c r="I11" s="23"/>
    </row>
    <row r="12" spans="1:10" x14ac:dyDescent="0.25">
      <c r="A12" s="1" t="s">
        <v>142</v>
      </c>
      <c r="B12" s="1" t="s">
        <v>50</v>
      </c>
      <c r="C12" s="13">
        <v>11</v>
      </c>
      <c r="D12" s="1">
        <v>26400</v>
      </c>
      <c r="E12" s="5" t="b">
        <v>1</v>
      </c>
      <c r="F12" s="1" t="s">
        <v>143</v>
      </c>
      <c r="G12" s="1" t="s">
        <v>144</v>
      </c>
      <c r="H12" s="22">
        <v>2400</v>
      </c>
      <c r="I12" s="23"/>
    </row>
    <row r="13" spans="1:10" x14ac:dyDescent="0.25">
      <c r="A13" s="1" t="s">
        <v>145</v>
      </c>
      <c r="B13" s="1" t="s">
        <v>50</v>
      </c>
      <c r="C13" s="13">
        <v>3</v>
      </c>
      <c r="D13" s="1">
        <v>1950</v>
      </c>
      <c r="E13" s="5" t="b">
        <v>0</v>
      </c>
      <c r="F13" s="1" t="s">
        <v>138</v>
      </c>
      <c r="G13" s="1" t="s">
        <v>130</v>
      </c>
      <c r="H13" s="22">
        <v>650</v>
      </c>
      <c r="I13" s="23"/>
    </row>
    <row r="14" spans="1:10" x14ac:dyDescent="0.25">
      <c r="A14" s="1" t="s">
        <v>146</v>
      </c>
      <c r="B14" s="1" t="s">
        <v>32</v>
      </c>
      <c r="C14" s="13">
        <v>11</v>
      </c>
      <c r="D14" s="1">
        <v>13750</v>
      </c>
      <c r="E14" s="5" t="b">
        <v>1</v>
      </c>
      <c r="F14" s="1" t="s">
        <v>147</v>
      </c>
      <c r="G14" s="1" t="s">
        <v>144</v>
      </c>
      <c r="H14" s="22">
        <v>1250</v>
      </c>
      <c r="I14" s="23"/>
    </row>
    <row r="15" spans="1:10" x14ac:dyDescent="0.25">
      <c r="A15" s="1" t="s">
        <v>148</v>
      </c>
      <c r="B15" s="1" t="s">
        <v>47</v>
      </c>
      <c r="C15" s="13">
        <v>4</v>
      </c>
      <c r="D15" s="1">
        <v>3800</v>
      </c>
      <c r="E15" s="5" t="b">
        <v>0</v>
      </c>
      <c r="F15" s="1" t="s">
        <v>149</v>
      </c>
      <c r="G15" s="1" t="s">
        <v>130</v>
      </c>
      <c r="H15" s="22">
        <v>950</v>
      </c>
      <c r="I15" s="23"/>
    </row>
    <row r="16" spans="1:10" x14ac:dyDescent="0.25">
      <c r="A16" s="1" t="s">
        <v>150</v>
      </c>
      <c r="B16" s="1" t="s">
        <v>33</v>
      </c>
      <c r="C16" s="13">
        <v>3</v>
      </c>
      <c r="D16" s="1">
        <v>2550</v>
      </c>
      <c r="E16" s="5" t="b">
        <v>0</v>
      </c>
      <c r="F16" s="1" t="s">
        <v>129</v>
      </c>
      <c r="G16" s="1" t="s">
        <v>130</v>
      </c>
      <c r="H16" s="22">
        <v>850</v>
      </c>
      <c r="I16" s="23"/>
    </row>
    <row r="17" spans="1:9" x14ac:dyDescent="0.25">
      <c r="A17" s="1" t="s">
        <v>151</v>
      </c>
      <c r="B17" s="1" t="s">
        <v>31</v>
      </c>
      <c r="C17" s="13">
        <v>14</v>
      </c>
      <c r="D17" s="1">
        <v>72100</v>
      </c>
      <c r="E17" s="5" t="b">
        <v>1</v>
      </c>
      <c r="F17" s="1" t="s">
        <v>152</v>
      </c>
      <c r="G17" s="1" t="s">
        <v>153</v>
      </c>
      <c r="H17" s="22">
        <v>5150</v>
      </c>
      <c r="I17" s="23"/>
    </row>
    <row r="18" spans="1:9" x14ac:dyDescent="0.25">
      <c r="A18" s="1" t="s">
        <v>154</v>
      </c>
      <c r="B18" s="1" t="s">
        <v>42</v>
      </c>
      <c r="C18" s="13">
        <v>10</v>
      </c>
      <c r="D18" s="1">
        <v>76500</v>
      </c>
      <c r="E18" s="5" t="b">
        <v>1</v>
      </c>
      <c r="F18" s="1" t="s">
        <v>126</v>
      </c>
      <c r="G18" s="1" t="s">
        <v>127</v>
      </c>
      <c r="H18" s="22">
        <v>7650</v>
      </c>
      <c r="I18" s="23"/>
    </row>
    <row r="19" spans="1:9" x14ac:dyDescent="0.25">
      <c r="A19" s="1" t="s">
        <v>155</v>
      </c>
      <c r="B19" s="1" t="s">
        <v>43</v>
      </c>
      <c r="C19" s="13">
        <v>14</v>
      </c>
      <c r="D19" s="1">
        <v>17500</v>
      </c>
      <c r="E19" s="5" t="b">
        <v>1</v>
      </c>
      <c r="F19" s="1" t="s">
        <v>147</v>
      </c>
      <c r="G19" s="1" t="s">
        <v>144</v>
      </c>
      <c r="H19" s="22">
        <v>1250</v>
      </c>
      <c r="I19" s="23"/>
    </row>
    <row r="20" spans="1:9" x14ac:dyDescent="0.25">
      <c r="A20" s="1" t="s">
        <v>156</v>
      </c>
      <c r="B20" s="1" t="s">
        <v>8</v>
      </c>
      <c r="C20" s="13">
        <v>7</v>
      </c>
      <c r="D20" s="1">
        <v>24500</v>
      </c>
      <c r="E20" s="5" t="b">
        <v>1</v>
      </c>
      <c r="F20" s="1" t="s">
        <v>157</v>
      </c>
      <c r="G20" s="1" t="s">
        <v>153</v>
      </c>
      <c r="H20" s="22">
        <v>3500</v>
      </c>
      <c r="I20" s="23"/>
    </row>
    <row r="21" spans="1:9" x14ac:dyDescent="0.25">
      <c r="A21" s="1" t="s">
        <v>158</v>
      </c>
      <c r="B21" s="1" t="s">
        <v>10</v>
      </c>
      <c r="C21" s="13">
        <v>6</v>
      </c>
      <c r="D21" s="1">
        <v>5700</v>
      </c>
      <c r="E21" s="5" t="b">
        <v>0</v>
      </c>
      <c r="F21" s="1" t="s">
        <v>149</v>
      </c>
      <c r="G21" s="1" t="s">
        <v>130</v>
      </c>
      <c r="H21" s="22">
        <v>950</v>
      </c>
      <c r="I21" s="23"/>
    </row>
    <row r="22" spans="1:9" x14ac:dyDescent="0.25">
      <c r="A22" s="1" t="s">
        <v>159</v>
      </c>
      <c r="B22" s="1" t="s">
        <v>28</v>
      </c>
      <c r="C22" s="13">
        <v>11</v>
      </c>
      <c r="D22" s="1">
        <v>18150</v>
      </c>
      <c r="E22" s="5" t="b">
        <v>1</v>
      </c>
      <c r="F22" s="1" t="s">
        <v>160</v>
      </c>
      <c r="G22" s="1" t="s">
        <v>153</v>
      </c>
      <c r="H22" s="22">
        <v>1650</v>
      </c>
      <c r="I22" s="23"/>
    </row>
    <row r="23" spans="1:9" x14ac:dyDescent="0.25">
      <c r="A23" s="1" t="s">
        <v>161</v>
      </c>
      <c r="B23" s="1" t="s">
        <v>57</v>
      </c>
      <c r="C23" s="13">
        <v>5</v>
      </c>
      <c r="D23" s="1">
        <v>2700</v>
      </c>
      <c r="E23" s="5" t="b">
        <v>0</v>
      </c>
      <c r="F23" s="1" t="s">
        <v>162</v>
      </c>
      <c r="G23" s="1" t="s">
        <v>130</v>
      </c>
      <c r="H23" s="22">
        <v>540</v>
      </c>
      <c r="I23" s="23"/>
    </row>
    <row r="24" spans="1:9" x14ac:dyDescent="0.25">
      <c r="A24" s="1" t="s">
        <v>163</v>
      </c>
      <c r="B24" s="1" t="s">
        <v>43</v>
      </c>
      <c r="C24" s="13">
        <v>3</v>
      </c>
      <c r="D24" s="1">
        <v>2250</v>
      </c>
      <c r="E24" s="5" t="b">
        <v>0</v>
      </c>
      <c r="F24" s="1" t="s">
        <v>164</v>
      </c>
      <c r="G24" s="1" t="s">
        <v>130</v>
      </c>
      <c r="H24" s="22">
        <v>750</v>
      </c>
      <c r="I24" s="23"/>
    </row>
    <row r="25" spans="1:9" x14ac:dyDescent="0.25">
      <c r="A25" s="1" t="s">
        <v>165</v>
      </c>
      <c r="B25" s="1" t="s">
        <v>10</v>
      </c>
      <c r="C25" s="13">
        <v>6</v>
      </c>
      <c r="D25" s="1">
        <v>7500</v>
      </c>
      <c r="E25" s="5" t="b">
        <v>0</v>
      </c>
      <c r="F25" s="1" t="s">
        <v>136</v>
      </c>
      <c r="G25" s="1" t="s">
        <v>130</v>
      </c>
      <c r="H25" s="22">
        <v>1250</v>
      </c>
      <c r="I25" s="23"/>
    </row>
    <row r="26" spans="1:9" x14ac:dyDescent="0.25">
      <c r="A26" s="1" t="s">
        <v>166</v>
      </c>
      <c r="B26" s="1" t="s">
        <v>22</v>
      </c>
      <c r="C26" s="13">
        <v>10</v>
      </c>
      <c r="D26" s="1">
        <v>19000</v>
      </c>
      <c r="E26" s="5" t="b">
        <v>1</v>
      </c>
      <c r="F26" s="1" t="s">
        <v>167</v>
      </c>
      <c r="G26" s="1" t="s">
        <v>144</v>
      </c>
      <c r="H26" s="22">
        <v>1900</v>
      </c>
      <c r="I26" s="23"/>
    </row>
    <row r="27" spans="1:9" x14ac:dyDescent="0.25">
      <c r="A27" s="1" t="s">
        <v>168</v>
      </c>
      <c r="B27" s="1" t="s">
        <v>42</v>
      </c>
      <c r="C27" s="13">
        <v>7</v>
      </c>
      <c r="D27" s="1">
        <v>4550</v>
      </c>
      <c r="E27" s="5" t="b">
        <v>0</v>
      </c>
      <c r="F27" s="1" t="s">
        <v>138</v>
      </c>
      <c r="G27" s="1" t="s">
        <v>130</v>
      </c>
      <c r="H27" s="22">
        <v>650</v>
      </c>
      <c r="I27" s="23"/>
    </row>
    <row r="28" spans="1:9" x14ac:dyDescent="0.25">
      <c r="A28" s="1" t="s">
        <v>169</v>
      </c>
      <c r="B28" s="1" t="s">
        <v>45</v>
      </c>
      <c r="C28" s="13">
        <v>4</v>
      </c>
      <c r="D28" s="1">
        <v>2160</v>
      </c>
      <c r="E28" s="5" t="b">
        <v>0</v>
      </c>
      <c r="F28" s="1" t="s">
        <v>162</v>
      </c>
      <c r="G28" s="1" t="s">
        <v>130</v>
      </c>
      <c r="H28" s="22">
        <v>540</v>
      </c>
      <c r="I28" s="23"/>
    </row>
    <row r="29" spans="1:9" x14ac:dyDescent="0.25">
      <c r="A29" s="28" t="s">
        <v>170</v>
      </c>
      <c r="B29" s="28" t="s">
        <v>34</v>
      </c>
      <c r="C29" s="29">
        <v>8</v>
      </c>
      <c r="D29" s="28">
        <v>13200</v>
      </c>
      <c r="E29" s="30" t="b">
        <v>1</v>
      </c>
      <c r="F29" s="28" t="s">
        <v>160</v>
      </c>
      <c r="G29" s="28" t="s">
        <v>153</v>
      </c>
      <c r="H29" s="31">
        <v>1650</v>
      </c>
      <c r="I29" s="23"/>
    </row>
    <row r="30" spans="1:9" x14ac:dyDescent="0.25">
      <c r="A30" s="1" t="s">
        <v>171</v>
      </c>
      <c r="B30" s="1" t="s">
        <v>31</v>
      </c>
      <c r="C30" s="13">
        <v>9</v>
      </c>
      <c r="D30" s="5">
        <v>48600</v>
      </c>
      <c r="E30" s="5" t="b">
        <v>1</v>
      </c>
      <c r="F30" s="1" t="s">
        <v>172</v>
      </c>
      <c r="G30" s="1" t="s">
        <v>127</v>
      </c>
      <c r="H30" s="22">
        <v>5400</v>
      </c>
      <c r="I30" s="23"/>
    </row>
    <row r="31" spans="1:9" x14ac:dyDescent="0.25">
      <c r="A31" s="32"/>
      <c r="B31" s="32"/>
      <c r="C31" s="33"/>
      <c r="D31" s="4"/>
      <c r="E31" s="4"/>
      <c r="F31" s="32"/>
      <c r="G31" s="32"/>
      <c r="H31" s="34"/>
      <c r="I31" s="23"/>
    </row>
    <row r="32" spans="1:9" x14ac:dyDescent="0.25">
      <c r="A32" s="32"/>
      <c r="B32" s="32"/>
      <c r="C32" s="33"/>
      <c r="D32" s="32"/>
      <c r="E32" s="4"/>
      <c r="F32" s="32"/>
      <c r="G32" s="32"/>
      <c r="H32" s="34"/>
      <c r="I32" s="23"/>
    </row>
    <row r="33" spans="1:9" x14ac:dyDescent="0.25">
      <c r="A33" s="32"/>
      <c r="B33" s="32"/>
      <c r="C33" s="33"/>
      <c r="D33" s="32"/>
      <c r="E33" s="4"/>
      <c r="F33" s="32"/>
      <c r="G33" s="32"/>
      <c r="H33" s="34"/>
      <c r="I33" s="23"/>
    </row>
    <row r="34" spans="1:9" x14ac:dyDescent="0.25">
      <c r="A34" s="32"/>
      <c r="B34" s="32"/>
      <c r="C34" s="33"/>
      <c r="D34" s="32"/>
      <c r="E34" s="4"/>
      <c r="F34" s="32"/>
      <c r="G34" s="32"/>
      <c r="H34" s="34"/>
      <c r="I34" s="23"/>
    </row>
    <row r="35" spans="1:9" x14ac:dyDescent="0.25">
      <c r="A35" s="32"/>
      <c r="B35" s="32"/>
      <c r="C35" s="33"/>
      <c r="D35" s="32"/>
      <c r="E35" s="4"/>
      <c r="F35" s="32"/>
      <c r="G35" s="32"/>
      <c r="H35" s="34"/>
      <c r="I35" s="23"/>
    </row>
    <row r="36" spans="1:9" x14ac:dyDescent="0.25">
      <c r="A36" s="32"/>
      <c r="B36" s="32"/>
      <c r="C36" s="33"/>
      <c r="D36" s="32"/>
      <c r="E36" s="4"/>
      <c r="F36" s="32"/>
      <c r="G36" s="32"/>
      <c r="H36" s="34"/>
      <c r="I36" s="23"/>
    </row>
    <row r="37" spans="1:9" x14ac:dyDescent="0.25">
      <c r="A37" s="32"/>
      <c r="B37" s="32"/>
      <c r="C37" s="33"/>
      <c r="D37" s="32"/>
      <c r="E37" s="4"/>
      <c r="F37" s="32"/>
      <c r="G37" s="32"/>
      <c r="H37" s="34"/>
      <c r="I37" s="23"/>
    </row>
    <row r="38" spans="1:9" x14ac:dyDescent="0.25">
      <c r="A38" s="32"/>
      <c r="B38" s="32"/>
      <c r="C38" s="33"/>
      <c r="D38" s="32"/>
      <c r="E38" s="4"/>
      <c r="F38" s="32"/>
      <c r="G38" s="32"/>
      <c r="H38" s="34"/>
      <c r="I38" s="23"/>
    </row>
    <row r="39" spans="1:9" x14ac:dyDescent="0.25">
      <c r="A39" s="32"/>
      <c r="B39" s="32"/>
      <c r="C39" s="33"/>
      <c r="D39" s="32"/>
      <c r="E39" s="4"/>
      <c r="F39" s="32"/>
      <c r="G39" s="32"/>
      <c r="H39" s="34"/>
      <c r="I39" s="23"/>
    </row>
    <row r="40" spans="1:9" x14ac:dyDescent="0.25">
      <c r="A40" s="32"/>
      <c r="B40" s="32"/>
      <c r="C40" s="33"/>
      <c r="D40" s="32"/>
      <c r="E40" s="4"/>
      <c r="F40" s="32"/>
      <c r="G40" s="32"/>
      <c r="H40" s="34"/>
      <c r="I40" s="23"/>
    </row>
    <row r="41" spans="1:9" x14ac:dyDescent="0.25">
      <c r="A41" s="32"/>
      <c r="B41" s="32"/>
      <c r="C41" s="33"/>
      <c r="D41" s="32"/>
      <c r="E41" s="4"/>
      <c r="F41" s="32"/>
      <c r="G41" s="32"/>
      <c r="H41" s="34"/>
      <c r="I41" s="23"/>
    </row>
    <row r="42" spans="1:9" x14ac:dyDescent="0.25">
      <c r="A42" s="32"/>
      <c r="B42" s="32"/>
      <c r="C42" s="33"/>
      <c r="D42" s="32"/>
      <c r="E42" s="4"/>
      <c r="F42" s="32"/>
      <c r="G42" s="32"/>
      <c r="H42" s="34"/>
      <c r="I42" s="23"/>
    </row>
    <row r="43" spans="1:9" x14ac:dyDescent="0.25">
      <c r="A43" s="32"/>
      <c r="B43" s="32"/>
      <c r="C43" s="33"/>
      <c r="D43" s="32"/>
      <c r="E43" s="4"/>
      <c r="F43" s="32"/>
      <c r="G43" s="32"/>
      <c r="H43" s="34"/>
      <c r="I43" s="23"/>
    </row>
    <row r="44" spans="1:9" x14ac:dyDescent="0.25">
      <c r="A44" s="32"/>
      <c r="B44" s="32"/>
      <c r="C44" s="33"/>
      <c r="D44" s="32"/>
      <c r="E44" s="4"/>
      <c r="F44" s="32"/>
      <c r="G44" s="32"/>
      <c r="H44" s="34"/>
      <c r="I44" s="23"/>
    </row>
    <row r="45" spans="1:9" x14ac:dyDescent="0.25">
      <c r="A45" s="32"/>
      <c r="B45" s="32"/>
      <c r="C45" s="33"/>
      <c r="D45" s="32"/>
      <c r="E45" s="4"/>
      <c r="F45" s="32"/>
      <c r="G45" s="32"/>
      <c r="H45" s="34"/>
      <c r="I45" s="23"/>
    </row>
    <row r="46" spans="1:9" x14ac:dyDescent="0.25">
      <c r="A46" s="32"/>
      <c r="B46" s="32"/>
      <c r="C46" s="33"/>
      <c r="D46" s="32"/>
      <c r="E46" s="4"/>
      <c r="F46" s="32"/>
      <c r="G46" s="32"/>
      <c r="H46" s="34"/>
      <c r="I46" s="23"/>
    </row>
    <row r="47" spans="1:9" x14ac:dyDescent="0.25">
      <c r="A47" s="32"/>
      <c r="B47" s="32"/>
      <c r="C47" s="33"/>
      <c r="D47" s="32"/>
      <c r="E47" s="4"/>
      <c r="F47" s="32"/>
      <c r="G47" s="32"/>
      <c r="H47" s="34"/>
      <c r="I47" s="23"/>
    </row>
    <row r="48" spans="1:9" x14ac:dyDescent="0.25">
      <c r="A48" s="32"/>
      <c r="B48" s="32"/>
      <c r="C48" s="33"/>
      <c r="D48" s="32"/>
      <c r="E48" s="4"/>
      <c r="F48" s="32"/>
      <c r="G48" s="32"/>
      <c r="H48" s="34"/>
      <c r="I48" s="23"/>
    </row>
    <row r="49" spans="1:9" x14ac:dyDescent="0.25">
      <c r="A49" s="32"/>
      <c r="B49" s="32"/>
      <c r="C49" s="33"/>
      <c r="D49" s="32"/>
      <c r="E49" s="4"/>
      <c r="F49" s="32"/>
      <c r="G49" s="32"/>
      <c r="H49" s="34"/>
      <c r="I49" s="23"/>
    </row>
    <row r="50" spans="1:9" x14ac:dyDescent="0.25">
      <c r="A50" s="32"/>
      <c r="B50" s="32"/>
      <c r="C50" s="33"/>
      <c r="D50" s="32"/>
      <c r="E50" s="4"/>
      <c r="F50" s="32"/>
      <c r="G50" s="32"/>
      <c r="H50" s="34"/>
      <c r="I50" s="23"/>
    </row>
    <row r="51" spans="1:9" x14ac:dyDescent="0.25">
      <c r="A51" s="32"/>
      <c r="B51" s="32"/>
      <c r="C51" s="33"/>
      <c r="D51" s="32"/>
      <c r="E51" s="4"/>
      <c r="F51" s="32"/>
      <c r="G51" s="32"/>
      <c r="H51" s="34"/>
      <c r="I51" s="23"/>
    </row>
    <row r="52" spans="1:9" x14ac:dyDescent="0.25">
      <c r="A52" s="32"/>
      <c r="B52" s="32"/>
      <c r="C52" s="33"/>
      <c r="D52" s="32"/>
      <c r="E52" s="4"/>
      <c r="F52" s="32"/>
      <c r="G52" s="32"/>
      <c r="H52" s="34"/>
      <c r="I52" s="23"/>
    </row>
    <row r="53" spans="1:9" x14ac:dyDescent="0.25">
      <c r="A53" s="32"/>
      <c r="B53" s="32"/>
      <c r="C53" s="33"/>
      <c r="D53" s="32"/>
      <c r="E53" s="4"/>
      <c r="F53" s="32"/>
      <c r="G53" s="32"/>
      <c r="H53" s="34"/>
      <c r="I53" s="23"/>
    </row>
    <row r="54" spans="1:9" x14ac:dyDescent="0.25">
      <c r="A54" s="32"/>
      <c r="B54" s="32"/>
      <c r="C54" s="33"/>
      <c r="D54" s="32"/>
      <c r="E54" s="4"/>
      <c r="F54" s="32"/>
      <c r="G54" s="32"/>
      <c r="H54" s="34"/>
      <c r="I54" s="23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Clients_Kliënte</vt:lpstr>
      <vt:lpstr>Bookings_Besprekings</vt:lpstr>
      <vt:lpstr>Travellers</vt:lpstr>
      <vt:lpstr>Clients_Kliënte!clients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2013-11-26T09:38:01Z</dcterms:created>
  <dcterms:modified xsi:type="dcterms:W3CDTF">2019-07-15T09:11:42Z</dcterms:modified>
</cp:coreProperties>
</file>